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068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F37" i="1" l="1"/>
  <c r="F40" i="1" s="1"/>
  <c r="F43" i="1" s="1"/>
  <c r="F36" i="1"/>
  <c r="F39" i="1" s="1"/>
  <c r="F42" i="1" s="1"/>
  <c r="E43" i="1" l="1"/>
  <c r="E42" i="1"/>
  <c r="E40" i="1"/>
  <c r="E39" i="1"/>
  <c r="E37" i="1"/>
  <c r="E36" i="1"/>
  <c r="H33" i="1" l="1"/>
  <c r="H43" i="1"/>
  <c r="H42" i="1"/>
  <c r="H40" i="1"/>
  <c r="H39" i="1"/>
  <c r="H37" i="1"/>
  <c r="H36" i="1"/>
  <c r="H34" i="1"/>
</calcChain>
</file>

<file path=xl/connections.xml><?xml version="1.0" encoding="utf-8"?>
<connections xmlns="http://schemas.openxmlformats.org/spreadsheetml/2006/main">
  <connection id="1" keepAlive="1" name="Cube Winpro" description="Créé par le menu Oléap le 11/03/2016 à 13h19." type="5" refreshedVersion="5" savePassword="1">
    <dbPr connection="Provider=MSOLAP.5;Password=logiwin;Persist Security Info=True;User ID=administrateur;Initial Catalog=WinProCube;Data Source=10.0.0.31;Extended Properties=&quot;Client Cache Size=25&quot;;Auto Synch Period=10000;MDX Compatibility=1;Safety Options=2;MDX Missing Member Mode=Error" command="Winpro" commandType="1"/>
    <olapPr sendLocale="1" rowDrillCount="20000"/>
  </connection>
</connections>
</file>

<file path=xl/sharedStrings.xml><?xml version="1.0" encoding="utf-8"?>
<sst xmlns="http://schemas.openxmlformats.org/spreadsheetml/2006/main" count="54" uniqueCount="37">
  <si>
    <t xml:space="preserve">à retourner OBLIGATOIREMENT par mail à : adv@yokohama.fr </t>
  </si>
  <si>
    <t xml:space="preserve">Raison Sociale </t>
  </si>
  <si>
    <t>Adresse</t>
  </si>
  <si>
    <t>QUANTITES*</t>
  </si>
  <si>
    <t>N° VOITURE*</t>
  </si>
  <si>
    <t>tampon de la société :</t>
  </si>
  <si>
    <t xml:space="preserve">Merci de remplir les informations* : </t>
  </si>
  <si>
    <t>Prix unitaire HT</t>
  </si>
  <si>
    <t>Prix total HT
PU HT x Qtt</t>
  </si>
  <si>
    <r>
      <rPr>
        <sz val="14"/>
        <color theme="1"/>
        <rFont val="Wingdings"/>
        <charset val="2"/>
      </rPr>
      <t>*</t>
    </r>
    <r>
      <rPr>
        <sz val="14"/>
        <color theme="1"/>
        <rFont val="Calibri"/>
        <family val="2"/>
      </rPr>
      <t xml:space="preserve"> email : yokohama@yokohama.fr</t>
    </r>
  </si>
  <si>
    <r>
      <rPr>
        <sz val="14"/>
        <color theme="1"/>
        <rFont val="Wingdings"/>
        <charset val="2"/>
      </rPr>
      <t>)</t>
    </r>
    <r>
      <rPr>
        <sz val="14"/>
        <color theme="1"/>
        <rFont val="Calibri"/>
        <family val="2"/>
      </rPr>
      <t xml:space="preserve"> Call center : 04 78 900 111      </t>
    </r>
    <r>
      <rPr>
        <sz val="14"/>
        <color theme="1"/>
        <rFont val="Wingdings 2"/>
        <family val="1"/>
        <charset val="2"/>
      </rPr>
      <t>6</t>
    </r>
    <r>
      <rPr>
        <sz val="14"/>
        <color theme="1"/>
        <rFont val="Calibri"/>
        <family val="2"/>
      </rPr>
      <t xml:space="preserve">  Fax : 04 78 900 120</t>
    </r>
  </si>
  <si>
    <t xml:space="preserve">YOKOHAMA France - B.P. 375 - 69746 GENAS cedex </t>
  </si>
  <si>
    <t xml:space="preserve">) </t>
  </si>
  <si>
    <t xml:space="preserve">LIVRAISON : </t>
  </si>
  <si>
    <t xml:space="preserve">DATE : </t>
  </si>
  <si>
    <t>REGLEMENT :</t>
  </si>
  <si>
    <r>
      <t xml:space="preserve">si différente de la facturation </t>
    </r>
    <r>
      <rPr>
        <b/>
        <sz val="14"/>
        <color theme="1"/>
        <rFont val="Calibri"/>
        <family val="2"/>
      </rPr>
      <t>→</t>
    </r>
    <r>
      <rPr>
        <b/>
        <i/>
        <sz val="14"/>
        <color theme="1"/>
        <rFont val="Calibri"/>
        <family val="2"/>
        <scheme val="minor"/>
      </rPr>
      <t xml:space="preserve"> </t>
    </r>
  </si>
  <si>
    <t>Les règlements se font par LCR directe sans acceptation, au comptant.
Joindre un RIB lors de la première commande.</t>
  </si>
  <si>
    <t>FACTURATION :</t>
  </si>
  <si>
    <t xml:space="preserve">Code Postal </t>
  </si>
  <si>
    <t>Ville</t>
  </si>
  <si>
    <t>Nom</t>
  </si>
  <si>
    <t xml:space="preserve">Signature : </t>
  </si>
  <si>
    <t xml:space="preserve">Code postal </t>
  </si>
  <si>
    <t>FUN CUP</t>
  </si>
  <si>
    <t>AVANT</t>
  </si>
  <si>
    <t>ARRIERE</t>
  </si>
  <si>
    <t>195/50R15 AD08R</t>
  </si>
  <si>
    <t>205/50R15 AD08R</t>
  </si>
  <si>
    <t>Date de Livraison souhaitée :</t>
  </si>
  <si>
    <t>R2533</t>
  </si>
  <si>
    <t>R2534</t>
  </si>
  <si>
    <t xml:space="preserve">Belgique : prix du transport sur devis </t>
  </si>
  <si>
    <t xml:space="preserve">France : </t>
  </si>
  <si>
    <t>Prix du transport par pneu par commande &lt; ou = 20</t>
  </si>
  <si>
    <t>Prix du transport par pneu si commande &gt; 20</t>
  </si>
  <si>
    <t xml:space="preserve">BON DE COMMANDE FUN CUP France 2020
1ère et 2ème course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</si>
</sst>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Eras Bold ITC"/>
      <family val="2"/>
    </font>
    <font>
      <sz val="16"/>
      <color theme="1"/>
      <name val="Eras Bold ITC"/>
      <family val="2"/>
    </font>
    <font>
      <sz val="16"/>
      <color theme="1"/>
      <name val="Arial"/>
      <family val="2"/>
    </font>
    <font>
      <b/>
      <sz val="16"/>
      <color theme="1"/>
      <name val="Eras Bold ITC"/>
    </font>
    <font>
      <sz val="14"/>
      <color theme="1"/>
      <name val="Eras Bold ITC"/>
      <family val="2"/>
    </font>
    <font>
      <b/>
      <sz val="24"/>
      <color theme="1"/>
      <name val="Eras Bold ITC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Eras Bold ITC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Wingdings"/>
      <charset val="2"/>
    </font>
    <font>
      <sz val="14"/>
      <color theme="1"/>
      <name val="Wingdings 2"/>
      <family val="1"/>
      <charset val="2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Eras Bold ITC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3" xfId="0" applyBorder="1"/>
    <xf numFmtId="0" fontId="9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2" borderId="4" xfId="0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0" borderId="0" xfId="0" applyFont="1"/>
    <xf numFmtId="0" fontId="3" fillId="0" borderId="11" xfId="0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5" fillId="0" borderId="0" xfId="0" applyFont="1"/>
    <xf numFmtId="0" fontId="12" fillId="0" borderId="11" xfId="0" applyFont="1" applyBorder="1" applyAlignment="1">
      <alignment vertical="center"/>
    </xf>
    <xf numFmtId="0" fontId="19" fillId="2" borderId="4" xfId="0" applyFont="1" applyFill="1" applyBorder="1" applyAlignment="1">
      <alignment horizontal="center"/>
    </xf>
    <xf numFmtId="0" fontId="8" fillId="0" borderId="16" xfId="0" applyFont="1" applyBorder="1"/>
    <xf numFmtId="0" fontId="0" fillId="0" borderId="16" xfId="0" applyBorder="1"/>
    <xf numFmtId="0" fontId="10" fillId="0" borderId="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/>
    </xf>
    <xf numFmtId="0" fontId="21" fillId="0" borderId="0" xfId="0" applyFont="1"/>
    <xf numFmtId="0" fontId="18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164" fontId="19" fillId="0" borderId="4" xfId="0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8" fillId="0" borderId="0" xfId="0" quotePrefix="1" applyFont="1"/>
    <xf numFmtId="0" fontId="19" fillId="3" borderId="5" xfId="0" applyFont="1" applyFill="1" applyBorder="1"/>
    <xf numFmtId="0" fontId="19" fillId="3" borderId="6" xfId="0" applyFont="1" applyFill="1" applyBorder="1"/>
    <xf numFmtId="0" fontId="19" fillId="3" borderId="7" xfId="0" applyFont="1" applyFill="1" applyBorder="1"/>
    <xf numFmtId="0" fontId="19" fillId="3" borderId="8" xfId="0" applyFont="1" applyFill="1" applyBorder="1"/>
    <xf numFmtId="0" fontId="19" fillId="3" borderId="0" xfId="0" applyFont="1" applyFill="1" applyBorder="1"/>
    <xf numFmtId="0" fontId="19" fillId="3" borderId="9" xfId="0" applyFont="1" applyFill="1" applyBorder="1"/>
    <xf numFmtId="0" fontId="19" fillId="3" borderId="10" xfId="0" applyFont="1" applyFill="1" applyBorder="1"/>
    <xf numFmtId="0" fontId="19" fillId="3" borderId="11" xfId="0" applyFont="1" applyFill="1" applyBorder="1"/>
    <xf numFmtId="0" fontId="19" fillId="3" borderId="12" xfId="0" applyFont="1" applyFill="1" applyBorder="1"/>
    <xf numFmtId="0" fontId="10" fillId="0" borderId="4" xfId="0" applyFont="1" applyBorder="1" applyAlignment="1">
      <alignment horizontal="center" vertical="center"/>
    </xf>
    <xf numFmtId="0" fontId="24" fillId="0" borderId="0" xfId="0" applyFont="1"/>
    <xf numFmtId="0" fontId="25" fillId="0" borderId="11" xfId="0" applyFont="1" applyBorder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/>
      <protection hidden="1"/>
    </xf>
    <xf numFmtId="0" fontId="0" fillId="0" borderId="5" xfId="0" applyBorder="1"/>
    <xf numFmtId="0" fontId="29" fillId="0" borderId="6" xfId="0" applyFont="1" applyBorder="1" applyAlignment="1">
      <alignment vertical="center"/>
    </xf>
    <xf numFmtId="164" fontId="9" fillId="0" borderId="18" xfId="0" applyNumberFormat="1" applyFont="1" applyBorder="1" applyAlignment="1">
      <alignment horizontal="center"/>
    </xf>
    <xf numFmtId="0" fontId="23" fillId="0" borderId="18" xfId="0" applyFont="1" applyBorder="1" applyAlignment="1" applyProtection="1">
      <alignment horizontal="center"/>
      <protection hidden="1"/>
    </xf>
    <xf numFmtId="0" fontId="19" fillId="0" borderId="18" xfId="0" applyNumberFormat="1" applyFont="1" applyBorder="1" applyAlignment="1">
      <alignment horizontal="center"/>
    </xf>
    <xf numFmtId="0" fontId="0" fillId="0" borderId="8" xfId="0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14" xfId="0" applyBorder="1"/>
    <xf numFmtId="0" fontId="28" fillId="0" borderId="14" xfId="0" applyFont="1" applyBorder="1" applyAlignment="1"/>
    <xf numFmtId="0" fontId="27" fillId="0" borderId="14" xfId="0" applyFont="1" applyBorder="1" applyAlignment="1"/>
    <xf numFmtId="0" fontId="0" fillId="0" borderId="15" xfId="0" applyBorder="1"/>
    <xf numFmtId="0" fontId="19" fillId="0" borderId="19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0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771525</xdr:colOff>
      <xdr:row>5</xdr:row>
      <xdr:rowOff>120831</xdr:rowOff>
    </xdr:to>
    <xdr:pic>
      <xdr:nvPicPr>
        <xdr:cNvPr id="4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4695825" cy="107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56"/>
  <sheetViews>
    <sheetView tabSelected="1" topLeftCell="A25" workbookViewId="0">
      <selection activeCell="F34" sqref="F34"/>
    </sheetView>
  </sheetViews>
  <sheetFormatPr baseColWidth="10" defaultRowHeight="14.4"/>
  <cols>
    <col min="1" max="1" width="19.88671875" customWidth="1"/>
    <col min="2" max="2" width="21.88671875" customWidth="1"/>
    <col min="3" max="3" width="19.33203125" customWidth="1"/>
    <col min="4" max="6" width="19.5546875" customWidth="1"/>
    <col min="7" max="7" width="10.109375" customWidth="1"/>
    <col min="8" max="8" width="15.33203125" customWidth="1"/>
  </cols>
  <sheetData>
    <row r="7" spans="1:8" ht="15" thickBot="1"/>
    <row r="8" spans="1:8" ht="77.25" customHeight="1" thickBot="1">
      <c r="A8" s="71" t="s">
        <v>36</v>
      </c>
      <c r="B8" s="72"/>
      <c r="C8" s="72"/>
      <c r="D8" s="72"/>
      <c r="E8" s="72"/>
      <c r="F8" s="72"/>
      <c r="G8" s="73"/>
      <c r="H8" s="34"/>
    </row>
    <row r="9" spans="1:8" s="4" customFormat="1" ht="22.8">
      <c r="B9" s="5"/>
      <c r="C9" s="33" t="s">
        <v>0</v>
      </c>
      <c r="D9" s="5"/>
      <c r="E9" s="5"/>
      <c r="F9" s="5"/>
      <c r="G9" s="5"/>
      <c r="H9" s="5"/>
    </row>
    <row r="10" spans="1:8" s="4" customFormat="1" ht="22.8">
      <c r="A10" s="19" t="s">
        <v>14</v>
      </c>
      <c r="B10" s="18"/>
      <c r="C10" s="33"/>
      <c r="D10" s="5"/>
      <c r="E10" s="5"/>
      <c r="F10" s="5"/>
      <c r="G10" s="5"/>
      <c r="H10" s="5"/>
    </row>
    <row r="11" spans="1:8" s="4" customFormat="1" ht="22.8">
      <c r="C11" s="33"/>
      <c r="D11" s="5"/>
      <c r="E11" s="5"/>
      <c r="F11" s="5"/>
      <c r="G11" s="5"/>
      <c r="H11" s="5"/>
    </row>
    <row r="12" spans="1:8" ht="41.25" customHeight="1">
      <c r="A12" s="37" t="s">
        <v>15</v>
      </c>
      <c r="B12" s="80" t="s">
        <v>17</v>
      </c>
      <c r="C12" s="80"/>
      <c r="D12" s="80"/>
      <c r="E12" s="80"/>
      <c r="F12" s="80"/>
    </row>
    <row r="13" spans="1:8" ht="20.399999999999999">
      <c r="D13" s="1"/>
      <c r="E13" s="1"/>
      <c r="F13" s="1"/>
      <c r="G13" s="1"/>
      <c r="H13" s="1"/>
    </row>
    <row r="14" spans="1:8" ht="20.399999999999999">
      <c r="B14" s="1"/>
      <c r="C14" s="1"/>
      <c r="D14" s="1"/>
      <c r="E14" s="1"/>
      <c r="F14" s="1"/>
      <c r="G14" s="1"/>
      <c r="H14" s="1"/>
    </row>
    <row r="15" spans="1:8" ht="20.399999999999999">
      <c r="A15" s="1"/>
      <c r="B15" s="1"/>
      <c r="C15" s="22" t="s">
        <v>5</v>
      </c>
      <c r="D15" s="22"/>
      <c r="E15" s="1"/>
      <c r="G15" s="1"/>
      <c r="H15" s="1"/>
    </row>
    <row r="16" spans="1:8" ht="33" customHeight="1">
      <c r="A16" s="19" t="s">
        <v>18</v>
      </c>
      <c r="B16" s="35" t="s">
        <v>1</v>
      </c>
      <c r="C16" s="43"/>
      <c r="D16" s="44"/>
      <c r="E16" s="45"/>
      <c r="F16" s="39" t="s">
        <v>22</v>
      </c>
    </row>
    <row r="17" spans="1:8" ht="33" customHeight="1">
      <c r="B17" s="35" t="s">
        <v>2</v>
      </c>
      <c r="C17" s="46"/>
      <c r="D17" s="47"/>
      <c r="E17" s="48"/>
    </row>
    <row r="18" spans="1:8" ht="33" customHeight="1">
      <c r="B18" s="35" t="s">
        <v>19</v>
      </c>
      <c r="C18" s="46"/>
      <c r="D18" s="47"/>
      <c r="E18" s="48"/>
    </row>
    <row r="19" spans="1:8" ht="33" customHeight="1">
      <c r="B19" s="35" t="s">
        <v>20</v>
      </c>
      <c r="C19" s="46"/>
      <c r="D19" s="47"/>
      <c r="E19" s="48"/>
    </row>
    <row r="20" spans="1:8" ht="33" customHeight="1">
      <c r="B20" s="35"/>
      <c r="C20" s="49"/>
      <c r="D20" s="50"/>
      <c r="E20" s="51"/>
    </row>
    <row r="21" spans="1:8" ht="18">
      <c r="B21" s="20"/>
    </row>
    <row r="22" spans="1:8" ht="18">
      <c r="B22" s="20"/>
      <c r="C22" s="17"/>
    </row>
    <row r="23" spans="1:8" ht="18">
      <c r="A23" s="19" t="s">
        <v>13</v>
      </c>
      <c r="B23" s="36" t="s">
        <v>16</v>
      </c>
      <c r="C23" s="24"/>
      <c r="D23" s="25"/>
      <c r="E23" s="25"/>
    </row>
    <row r="24" spans="1:8" ht="26.25" customHeight="1">
      <c r="B24" s="35" t="s">
        <v>21</v>
      </c>
      <c r="C24" s="43"/>
      <c r="D24" s="44"/>
      <c r="E24" s="45"/>
    </row>
    <row r="25" spans="1:8" ht="26.25" customHeight="1">
      <c r="B25" s="35" t="s">
        <v>2</v>
      </c>
      <c r="C25" s="46"/>
      <c r="D25" s="47"/>
      <c r="E25" s="48"/>
    </row>
    <row r="26" spans="1:8" ht="26.25" customHeight="1">
      <c r="B26" s="35" t="s">
        <v>23</v>
      </c>
      <c r="C26" s="46"/>
      <c r="D26" s="47"/>
      <c r="E26" s="48"/>
    </row>
    <row r="27" spans="1:8" ht="30.75" customHeight="1">
      <c r="B27" s="35" t="s">
        <v>20</v>
      </c>
      <c r="C27" s="46"/>
      <c r="D27" s="47"/>
      <c r="E27" s="48"/>
    </row>
    <row r="28" spans="1:8" ht="26.25" customHeight="1">
      <c r="B28" s="38" t="s">
        <v>12</v>
      </c>
      <c r="C28" s="46"/>
      <c r="D28" s="47"/>
      <c r="E28" s="48"/>
    </row>
    <row r="29" spans="1:8" ht="12" customHeight="1">
      <c r="B29" s="1"/>
      <c r="C29" s="49"/>
      <c r="D29" s="50"/>
      <c r="E29" s="51"/>
      <c r="F29" s="1"/>
      <c r="G29" s="1"/>
      <c r="H29" s="1"/>
    </row>
    <row r="30" spans="1:8" ht="21">
      <c r="A30" s="6"/>
      <c r="B30" s="1"/>
      <c r="C30" s="1"/>
      <c r="E30" s="1"/>
      <c r="F30" s="1"/>
      <c r="G30" s="1"/>
      <c r="H30" s="1"/>
    </row>
    <row r="31" spans="1:8" ht="20.399999999999999">
      <c r="B31" s="7"/>
      <c r="C31" s="2"/>
      <c r="D31" s="3"/>
      <c r="E31" s="3"/>
      <c r="F31" s="3"/>
      <c r="G31" s="3"/>
      <c r="H31" s="3"/>
    </row>
    <row r="32" spans="1:8" ht="34.5" customHeight="1">
      <c r="A32" s="10" t="s">
        <v>4</v>
      </c>
      <c r="B32" s="75" t="s">
        <v>6</v>
      </c>
      <c r="C32" s="76"/>
      <c r="D32" s="76"/>
      <c r="E32" s="77"/>
      <c r="F32" s="10" t="s">
        <v>7</v>
      </c>
      <c r="G32" s="10" t="s">
        <v>3</v>
      </c>
      <c r="H32" s="11" t="s">
        <v>8</v>
      </c>
    </row>
    <row r="33" spans="1:8" ht="24" customHeight="1">
      <c r="A33" s="81"/>
      <c r="B33" s="74" t="s">
        <v>24</v>
      </c>
      <c r="C33" s="28" t="s">
        <v>25</v>
      </c>
      <c r="D33" s="9" t="s">
        <v>27</v>
      </c>
      <c r="E33" s="26" t="s">
        <v>30</v>
      </c>
      <c r="F33" s="31">
        <v>87</v>
      </c>
      <c r="G33" s="41"/>
      <c r="H33" s="40" t="str">
        <f>IF((ISBLANK(G33))," ",F33*G33)</f>
        <v xml:space="preserve"> </v>
      </c>
    </row>
    <row r="34" spans="1:8" ht="24" customHeight="1">
      <c r="A34" s="81"/>
      <c r="B34" s="74"/>
      <c r="C34" s="28" t="s">
        <v>26</v>
      </c>
      <c r="D34" s="9" t="s">
        <v>28</v>
      </c>
      <c r="E34" s="26" t="s">
        <v>31</v>
      </c>
      <c r="F34" s="31">
        <v>129</v>
      </c>
      <c r="G34" s="41"/>
      <c r="H34" s="40" t="str">
        <f>IF((ISBLANK(G34))," ",F34*G34)</f>
        <v xml:space="preserve"> </v>
      </c>
    </row>
    <row r="35" spans="1:8" ht="6" customHeight="1">
      <c r="A35" s="23"/>
      <c r="B35" s="30"/>
      <c r="C35" s="29"/>
      <c r="D35" s="15"/>
      <c r="E35" s="27"/>
      <c r="F35" s="32"/>
      <c r="G35" s="23"/>
      <c r="H35" s="23"/>
    </row>
    <row r="36" spans="1:8" ht="24" customHeight="1">
      <c r="A36" s="81"/>
      <c r="B36" s="74" t="s">
        <v>24</v>
      </c>
      <c r="C36" s="52" t="s">
        <v>25</v>
      </c>
      <c r="D36" s="9" t="s">
        <v>27</v>
      </c>
      <c r="E36" s="26" t="str">
        <f>+E33</f>
        <v>R2533</v>
      </c>
      <c r="F36" s="31">
        <f>F33</f>
        <v>87</v>
      </c>
      <c r="G36" s="41"/>
      <c r="H36" s="40" t="str">
        <f t="shared" ref="H36:H37" si="0">IF((ISBLANK(G36))," ",F36*G36)</f>
        <v xml:space="preserve"> </v>
      </c>
    </row>
    <row r="37" spans="1:8" ht="24" customHeight="1">
      <c r="A37" s="81"/>
      <c r="B37" s="74"/>
      <c r="C37" s="52" t="s">
        <v>26</v>
      </c>
      <c r="D37" s="9" t="s">
        <v>28</v>
      </c>
      <c r="E37" s="26" t="str">
        <f>+E34</f>
        <v>R2534</v>
      </c>
      <c r="F37" s="31">
        <f>F34</f>
        <v>129</v>
      </c>
      <c r="G37" s="41"/>
      <c r="H37" s="40" t="str">
        <f t="shared" si="0"/>
        <v xml:space="preserve"> </v>
      </c>
    </row>
    <row r="38" spans="1:8" ht="6" customHeight="1">
      <c r="A38" s="23"/>
      <c r="B38" s="30"/>
      <c r="C38" s="29"/>
      <c r="D38" s="15"/>
      <c r="E38" s="27"/>
      <c r="F38" s="32"/>
      <c r="G38" s="23"/>
      <c r="H38" s="23"/>
    </row>
    <row r="39" spans="1:8" ht="24" customHeight="1">
      <c r="A39" s="81"/>
      <c r="B39" s="74" t="s">
        <v>24</v>
      </c>
      <c r="C39" s="52" t="s">
        <v>25</v>
      </c>
      <c r="D39" s="9" t="s">
        <v>27</v>
      </c>
      <c r="E39" s="26" t="str">
        <f>+E36</f>
        <v>R2533</v>
      </c>
      <c r="F39" s="31">
        <f>F36</f>
        <v>87</v>
      </c>
      <c r="G39" s="41"/>
      <c r="H39" s="40" t="str">
        <f>IF((ISBLANK(G39))," ",F39*G39)</f>
        <v xml:space="preserve"> </v>
      </c>
    </row>
    <row r="40" spans="1:8" ht="24" customHeight="1">
      <c r="A40" s="81"/>
      <c r="B40" s="74"/>
      <c r="C40" s="52" t="s">
        <v>26</v>
      </c>
      <c r="D40" s="9" t="s">
        <v>28</v>
      </c>
      <c r="E40" s="26" t="str">
        <f>+E37</f>
        <v>R2534</v>
      </c>
      <c r="F40" s="31">
        <f>F37</f>
        <v>129</v>
      </c>
      <c r="G40" s="41"/>
      <c r="H40" s="40" t="str">
        <f>IF((ISBLANK(G40))," ",F40*G40)</f>
        <v xml:space="preserve"> </v>
      </c>
    </row>
    <row r="41" spans="1:8" ht="6" customHeight="1">
      <c r="A41" s="23"/>
      <c r="B41" s="30"/>
      <c r="C41" s="29"/>
      <c r="D41" s="15"/>
      <c r="E41" s="27"/>
      <c r="F41" s="32"/>
      <c r="G41" s="23"/>
      <c r="H41" s="23"/>
    </row>
    <row r="42" spans="1:8" ht="24" customHeight="1">
      <c r="A42" s="81"/>
      <c r="B42" s="74" t="s">
        <v>24</v>
      </c>
      <c r="C42" s="52" t="s">
        <v>25</v>
      </c>
      <c r="D42" s="9" t="s">
        <v>27</v>
      </c>
      <c r="E42" s="26" t="str">
        <f>+E39</f>
        <v>R2533</v>
      </c>
      <c r="F42" s="31">
        <f>F39</f>
        <v>87</v>
      </c>
      <c r="G42" s="41"/>
      <c r="H42" s="40" t="str">
        <f>IF((ISBLANK(G42))," ",F42*G42)</f>
        <v xml:space="preserve"> </v>
      </c>
    </row>
    <row r="43" spans="1:8" ht="24" customHeight="1">
      <c r="A43" s="81"/>
      <c r="B43" s="74"/>
      <c r="C43" s="52" t="s">
        <v>26</v>
      </c>
      <c r="D43" s="9" t="s">
        <v>28</v>
      </c>
      <c r="E43" s="26" t="str">
        <f>+E40</f>
        <v>R2534</v>
      </c>
      <c r="F43" s="31">
        <f>F40</f>
        <v>129</v>
      </c>
      <c r="G43" s="41"/>
      <c r="H43" s="40" t="str">
        <f>IF((ISBLANK(G43))," ",F43*G43)</f>
        <v xml:space="preserve"> </v>
      </c>
    </row>
    <row r="44" spans="1:8" ht="4.5" customHeight="1">
      <c r="A44" s="12"/>
      <c r="B44" s="13"/>
      <c r="C44" s="14"/>
      <c r="D44" s="15"/>
      <c r="E44" s="16"/>
      <c r="F44" s="32"/>
      <c r="G44" s="23"/>
      <c r="H44" s="23"/>
    </row>
    <row r="45" spans="1:8" ht="24" customHeight="1">
      <c r="A45" s="58"/>
      <c r="B45" s="59" t="s">
        <v>33</v>
      </c>
      <c r="C45" s="78" t="s">
        <v>34</v>
      </c>
      <c r="D45" s="78"/>
      <c r="E45" s="79"/>
      <c r="F45" s="60">
        <v>7.5</v>
      </c>
      <c r="G45" s="61"/>
      <c r="H45" s="62"/>
    </row>
    <row r="46" spans="1:8" ht="24" customHeight="1">
      <c r="A46" s="63"/>
      <c r="B46" s="56"/>
      <c r="C46" s="64" t="s">
        <v>35</v>
      </c>
      <c r="D46" s="65"/>
      <c r="E46" s="65"/>
      <c r="F46" s="60">
        <v>5</v>
      </c>
      <c r="G46" s="57"/>
      <c r="H46" s="70"/>
    </row>
    <row r="47" spans="1:8" ht="31.2">
      <c r="A47" s="8"/>
      <c r="B47" s="66"/>
      <c r="C47" s="67" t="s">
        <v>32</v>
      </c>
      <c r="D47" s="68"/>
      <c r="E47" s="68"/>
      <c r="F47" s="68"/>
      <c r="G47" s="66"/>
      <c r="H47" s="69"/>
    </row>
    <row r="48" spans="1:8">
      <c r="G48" s="42"/>
    </row>
    <row r="50" spans="1:8" ht="23.4">
      <c r="D50" s="55" t="s">
        <v>29</v>
      </c>
      <c r="F50" s="54"/>
      <c r="G50" s="54"/>
      <c r="H50" s="54"/>
    </row>
    <row r="51" spans="1:8" ht="21">
      <c r="D51" s="53"/>
    </row>
    <row r="54" spans="1:8" ht="18">
      <c r="A54" s="19" t="s">
        <v>11</v>
      </c>
      <c r="B54" s="20"/>
      <c r="C54" s="20"/>
      <c r="D54" s="20"/>
      <c r="E54" s="20"/>
      <c r="F54" s="20"/>
    </row>
    <row r="55" spans="1:8" ht="18">
      <c r="A55" s="21" t="s">
        <v>10</v>
      </c>
      <c r="B55" s="20"/>
      <c r="C55" s="20"/>
      <c r="D55" s="20"/>
      <c r="E55" s="20"/>
      <c r="F55" s="20"/>
    </row>
    <row r="56" spans="1:8" ht="18">
      <c r="A56" s="21" t="s">
        <v>9</v>
      </c>
      <c r="B56" s="20"/>
      <c r="C56" s="20"/>
      <c r="D56" s="20"/>
      <c r="E56" s="20"/>
      <c r="F56" s="20"/>
    </row>
  </sheetData>
  <sheetProtection formatCells="0" formatColumns="0" formatRows="0" insertColumns="0" insertRows="0" insertHyperlinks="0" deleteColumns="0" deleteRows="0" sort="0" autoFilter="0" pivotTables="0"/>
  <mergeCells count="12">
    <mergeCell ref="A8:G8"/>
    <mergeCell ref="B42:B43"/>
    <mergeCell ref="B33:B34"/>
    <mergeCell ref="B32:E32"/>
    <mergeCell ref="C45:E45"/>
    <mergeCell ref="B36:B37"/>
    <mergeCell ref="B39:B40"/>
    <mergeCell ref="B12:F12"/>
    <mergeCell ref="A33:A34"/>
    <mergeCell ref="A36:A37"/>
    <mergeCell ref="A39:A40"/>
    <mergeCell ref="A42:A4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tvillermet</dc:creator>
  <cp:lastModifiedBy>Marlene BINDA</cp:lastModifiedBy>
  <cp:lastPrinted>2017-09-12T11:34:09Z</cp:lastPrinted>
  <dcterms:created xsi:type="dcterms:W3CDTF">2015-03-17T17:49:30Z</dcterms:created>
  <dcterms:modified xsi:type="dcterms:W3CDTF">2020-02-11T15:42:33Z</dcterms:modified>
</cp:coreProperties>
</file>